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D:\JUHRI\Afua Site, Ibiono Ibom\Project overview with ac\2020\"/>
    </mc:Choice>
  </mc:AlternateContent>
  <xr:revisionPtr revIDLastSave="0" documentId="8_{23C1DC84-2F4F-41CD-A199-963B20330157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OCT 2020_JUHRI" sheetId="1" r:id="rId1"/>
    <sheet name="DETAILS_FR ANDREW" sheetId="2" r:id="rId2"/>
    <sheet name="DETAILS_SR THERESEANN" sheetId="3" r:id="rId3"/>
    <sheet name="DETAILS_ADMIN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3" i="1" l="1"/>
  <c r="C23" i="1"/>
  <c r="H23" i="1" s="1"/>
</calcChain>
</file>

<file path=xl/sharedStrings.xml><?xml version="1.0" encoding="utf-8"?>
<sst xmlns="http://schemas.openxmlformats.org/spreadsheetml/2006/main" count="25" uniqueCount="22">
  <si>
    <r>
      <t xml:space="preserve">           </t>
    </r>
    <r>
      <rPr>
        <b/>
        <sz val="14"/>
        <color theme="1"/>
        <rFont val="Calibri"/>
        <family val="2"/>
        <scheme val="minor"/>
      </rPr>
      <t>JUHRI MONTHLY UPDATE ACCOUNT</t>
    </r>
  </si>
  <si>
    <r>
      <t xml:space="preserve">                                </t>
    </r>
    <r>
      <rPr>
        <b/>
        <sz val="11"/>
        <color theme="1"/>
        <rFont val="Calibri"/>
        <family val="2"/>
        <scheme val="minor"/>
      </rPr>
      <t>INCOME</t>
    </r>
  </si>
  <si>
    <r>
      <t xml:space="preserve">                                  </t>
    </r>
    <r>
      <rPr>
        <b/>
        <sz val="11"/>
        <color theme="1"/>
        <rFont val="Calibri"/>
        <family val="2"/>
        <scheme val="minor"/>
      </rPr>
      <t>EXPENDITURE</t>
    </r>
  </si>
  <si>
    <t>BALANCE (₦)</t>
  </si>
  <si>
    <t>DATE</t>
  </si>
  <si>
    <t>DETAILS</t>
  </si>
  <si>
    <t>AMOUNT (₦)</t>
  </si>
  <si>
    <t>AMOUNT(₦)</t>
  </si>
  <si>
    <t>Imprest taken</t>
  </si>
  <si>
    <t>Balance brought forward from SEPTEMBER 2020</t>
  </si>
  <si>
    <r>
      <t xml:space="preserve">Transfer from Fr. Andrew via boxypay to Sr ThereseAnn Afangideh ($1996 @ </t>
    </r>
    <r>
      <rPr>
        <sz val="11"/>
        <color theme="1"/>
        <rFont val="Calibri"/>
        <family val="2"/>
      </rPr>
      <t>₦401</t>
    </r>
    <r>
      <rPr>
        <sz val="11"/>
        <color theme="1"/>
        <rFont val="Calibri"/>
        <family val="2"/>
        <scheme val="minor"/>
      </rPr>
      <t>.00)</t>
    </r>
  </si>
  <si>
    <r>
      <t xml:space="preserve">Transfer from Fr. Andrew via boxypay to Sr ThereseAnn Afangideh ($999 @ </t>
    </r>
    <r>
      <rPr>
        <sz val="11"/>
        <color theme="1"/>
        <rFont val="Calibri"/>
        <family val="2"/>
      </rPr>
      <t>₦401</t>
    </r>
    <r>
      <rPr>
        <sz val="11"/>
        <color theme="1"/>
        <rFont val="Calibri"/>
        <family val="2"/>
        <scheme val="minor"/>
      </rPr>
      <t>.00)</t>
    </r>
  </si>
  <si>
    <t>Transfer from Sr Matron ThereseAnn to staff for SEPT Salaries + VAT</t>
  </si>
  <si>
    <t>Transfer for drugs bought for Oct</t>
  </si>
  <si>
    <t>Transfer to Samuel for Plumbing work</t>
  </si>
  <si>
    <t>Transfer to Maxwell for DSTV Installation</t>
  </si>
  <si>
    <t>Transfer to Emaeyak for debt reduction</t>
  </si>
  <si>
    <t>Transfer for purchase of 43" HISENSE LED TV</t>
  </si>
  <si>
    <t>Transfer to Maxwell for excess expenditure/workmanship</t>
  </si>
  <si>
    <t>Transfer to Samuel for resolving plumbing default</t>
  </si>
  <si>
    <t>10/19/2020</t>
  </si>
  <si>
    <t>10/15/2020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</si>
</sst>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">
    <xf numFmtId="0" fontId="0" fillId="0" borderId="0" xfId="0"/>
    <xf numFmtId="0" fontId="3" fillId="0" borderId="0" xfId="0" applyFont="1"/>
    <xf numFmtId="14" fontId="2" fillId="0" borderId="0" xfId="0" applyNumberFormat="1" applyFont="1"/>
    <xf numFmtId="0" fontId="2" fillId="0" borderId="0" xfId="0" applyFont="1"/>
    <xf numFmtId="4" fontId="2" fillId="0" borderId="0" xfId="0" applyNumberFormat="1" applyFont="1"/>
    <xf numFmtId="14" fontId="0" fillId="0" borderId="0" xfId="0" applyNumberFormat="1"/>
    <xf numFmtId="4" fontId="0" fillId="0" borderId="0" xfId="0" applyNumberFormat="1"/>
    <xf numFmtId="164" fontId="0" fillId="0" borderId="0" xfId="1" applyFont="1"/>
    <xf numFmtId="0" fontId="0" fillId="0" borderId="0" xfId="0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13" Type="http://schemas.openxmlformats.org/officeDocument/2006/relationships/image" Target="../media/image15.jpg"/><Relationship Id="rId18" Type="http://schemas.openxmlformats.org/officeDocument/2006/relationships/image" Target="../media/image20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12" Type="http://schemas.openxmlformats.org/officeDocument/2006/relationships/image" Target="../media/image14.jpg"/><Relationship Id="rId17" Type="http://schemas.openxmlformats.org/officeDocument/2006/relationships/image" Target="../media/image19.jpg"/><Relationship Id="rId2" Type="http://schemas.openxmlformats.org/officeDocument/2006/relationships/image" Target="../media/image4.jpg"/><Relationship Id="rId16" Type="http://schemas.openxmlformats.org/officeDocument/2006/relationships/image" Target="../media/image18.jpg"/><Relationship Id="rId20" Type="http://schemas.openxmlformats.org/officeDocument/2006/relationships/image" Target="../media/image22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5" Type="http://schemas.openxmlformats.org/officeDocument/2006/relationships/image" Target="../media/image7.jpg"/><Relationship Id="rId15" Type="http://schemas.openxmlformats.org/officeDocument/2006/relationships/image" Target="../media/image17.jpg"/><Relationship Id="rId10" Type="http://schemas.openxmlformats.org/officeDocument/2006/relationships/image" Target="../media/image12.jpg"/><Relationship Id="rId19" Type="http://schemas.openxmlformats.org/officeDocument/2006/relationships/image" Target="../media/image21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24.jpg"/><Relationship Id="rId1" Type="http://schemas.openxmlformats.org/officeDocument/2006/relationships/image" Target="../media/image23.jpg"/><Relationship Id="rId5" Type="http://schemas.openxmlformats.org/officeDocument/2006/relationships/image" Target="../media/image27.jpg"/><Relationship Id="rId4" Type="http://schemas.openxmlformats.org/officeDocument/2006/relationships/image" Target="../media/image2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15</xdr:col>
      <xdr:colOff>555832</xdr:colOff>
      <xdr:row>42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381000"/>
          <a:ext cx="8480632" cy="77724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31</xdr:col>
      <xdr:colOff>135466</xdr:colOff>
      <xdr:row>42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381000"/>
          <a:ext cx="8060266" cy="777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304800</xdr:colOff>
      <xdr:row>52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381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29</xdr:col>
      <xdr:colOff>304800</xdr:colOff>
      <xdr:row>52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381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2</xdr:row>
      <xdr:rowOff>0</xdr:rowOff>
    </xdr:from>
    <xdr:to>
      <xdr:col>45</xdr:col>
      <xdr:colOff>304800</xdr:colOff>
      <xdr:row>52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6800" y="381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2</xdr:row>
      <xdr:rowOff>0</xdr:rowOff>
    </xdr:from>
    <xdr:to>
      <xdr:col>61</xdr:col>
      <xdr:colOff>304800</xdr:colOff>
      <xdr:row>52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0400" y="381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66</xdr:col>
      <xdr:colOff>0</xdr:colOff>
      <xdr:row>2</xdr:row>
      <xdr:rowOff>0</xdr:rowOff>
    </xdr:from>
    <xdr:to>
      <xdr:col>78</xdr:col>
      <xdr:colOff>304800</xdr:colOff>
      <xdr:row>52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381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83</xdr:col>
      <xdr:colOff>0</xdr:colOff>
      <xdr:row>2</xdr:row>
      <xdr:rowOff>0</xdr:rowOff>
    </xdr:from>
    <xdr:to>
      <xdr:col>95</xdr:col>
      <xdr:colOff>304800</xdr:colOff>
      <xdr:row>52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6800" y="381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14</xdr:col>
      <xdr:colOff>304800</xdr:colOff>
      <xdr:row>110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1430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60</xdr:row>
      <xdr:rowOff>0</xdr:rowOff>
    </xdr:from>
    <xdr:to>
      <xdr:col>31</xdr:col>
      <xdr:colOff>304800</xdr:colOff>
      <xdr:row>110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11430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74</xdr:row>
      <xdr:rowOff>0</xdr:rowOff>
    </xdr:from>
    <xdr:to>
      <xdr:col>47</xdr:col>
      <xdr:colOff>304800</xdr:colOff>
      <xdr:row>124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0" y="14097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51</xdr:col>
      <xdr:colOff>0</xdr:colOff>
      <xdr:row>74</xdr:row>
      <xdr:rowOff>0</xdr:rowOff>
    </xdr:from>
    <xdr:to>
      <xdr:col>63</xdr:col>
      <xdr:colOff>304800</xdr:colOff>
      <xdr:row>124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9600" y="14097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74</xdr:row>
      <xdr:rowOff>0</xdr:rowOff>
    </xdr:from>
    <xdr:to>
      <xdr:col>80</xdr:col>
      <xdr:colOff>304800</xdr:colOff>
      <xdr:row>124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52800" y="14097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85</xdr:col>
      <xdr:colOff>0</xdr:colOff>
      <xdr:row>74</xdr:row>
      <xdr:rowOff>0</xdr:rowOff>
    </xdr:from>
    <xdr:to>
      <xdr:col>97</xdr:col>
      <xdr:colOff>304800</xdr:colOff>
      <xdr:row>124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0" y="14097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100</xdr:col>
      <xdr:colOff>0</xdr:colOff>
      <xdr:row>82</xdr:row>
      <xdr:rowOff>0</xdr:rowOff>
    </xdr:from>
    <xdr:to>
      <xdr:col>112</xdr:col>
      <xdr:colOff>304800</xdr:colOff>
      <xdr:row>132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0" y="15621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14</xdr:col>
      <xdr:colOff>304800</xdr:colOff>
      <xdr:row>174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23622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124</xdr:row>
      <xdr:rowOff>0</xdr:rowOff>
    </xdr:from>
    <xdr:to>
      <xdr:col>30</xdr:col>
      <xdr:colOff>304800</xdr:colOff>
      <xdr:row>174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23622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128</xdr:row>
      <xdr:rowOff>0</xdr:rowOff>
    </xdr:from>
    <xdr:to>
      <xdr:col>48</xdr:col>
      <xdr:colOff>304800</xdr:colOff>
      <xdr:row>178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5600" y="24384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53</xdr:col>
      <xdr:colOff>0</xdr:colOff>
      <xdr:row>136</xdr:row>
      <xdr:rowOff>0</xdr:rowOff>
    </xdr:from>
    <xdr:to>
      <xdr:col>65</xdr:col>
      <xdr:colOff>304800</xdr:colOff>
      <xdr:row>186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8800" y="25908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70</xdr:col>
      <xdr:colOff>0</xdr:colOff>
      <xdr:row>140</xdr:row>
      <xdr:rowOff>0</xdr:rowOff>
    </xdr:from>
    <xdr:to>
      <xdr:col>82</xdr:col>
      <xdr:colOff>304800</xdr:colOff>
      <xdr:row>190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0" y="26670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88</xdr:col>
      <xdr:colOff>0</xdr:colOff>
      <xdr:row>140</xdr:row>
      <xdr:rowOff>0</xdr:rowOff>
    </xdr:from>
    <xdr:to>
      <xdr:col>100</xdr:col>
      <xdr:colOff>304800</xdr:colOff>
      <xdr:row>190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0" y="26670000"/>
          <a:ext cx="7620000" cy="9525000"/>
        </a:xfrm>
        <a:prstGeom prst="rect">
          <a:avLst/>
        </a:prstGeom>
      </xdr:spPr>
    </xdr:pic>
    <xdr:clientData/>
  </xdr:twoCellAnchor>
  <xdr:twoCellAnchor editAs="oneCell">
    <xdr:from>
      <xdr:col>104</xdr:col>
      <xdr:colOff>0</xdr:colOff>
      <xdr:row>140</xdr:row>
      <xdr:rowOff>0</xdr:rowOff>
    </xdr:from>
    <xdr:to>
      <xdr:col>116</xdr:col>
      <xdr:colOff>304800</xdr:colOff>
      <xdr:row>190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0" y="26670000"/>
          <a:ext cx="7620000" cy="952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266700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5143500" cy="86391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25</xdr:col>
      <xdr:colOff>288713</xdr:colOff>
      <xdr:row>54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381000"/>
          <a:ext cx="6994313" cy="100584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</xdr:row>
      <xdr:rowOff>0</xdr:rowOff>
    </xdr:from>
    <xdr:to>
      <xdr:col>45</xdr:col>
      <xdr:colOff>50076</xdr:colOff>
      <xdr:row>42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0" y="381000"/>
          <a:ext cx="9194076" cy="7772400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2</xdr:row>
      <xdr:rowOff>0</xdr:rowOff>
    </xdr:from>
    <xdr:to>
      <xdr:col>60</xdr:col>
      <xdr:colOff>586740</xdr:colOff>
      <xdr:row>54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0400" y="381000"/>
          <a:ext cx="7292340" cy="10058400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2</xdr:row>
      <xdr:rowOff>0</xdr:rowOff>
    </xdr:from>
    <xdr:to>
      <xdr:col>74</xdr:col>
      <xdr:colOff>447675</xdr:colOff>
      <xdr:row>45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0" y="381000"/>
          <a:ext cx="5934075" cy="826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"/>
  <sheetViews>
    <sheetView tabSelected="1" topLeftCell="D1" workbookViewId="0">
      <selection activeCell="E13" sqref="E13"/>
    </sheetView>
  </sheetViews>
  <sheetFormatPr defaultRowHeight="14.4" x14ac:dyDescent="0.3"/>
  <cols>
    <col min="1" max="1" width="34.33203125" customWidth="1"/>
    <col min="2" max="2" width="81.77734375" customWidth="1"/>
    <col min="3" max="3" width="15.77734375" customWidth="1"/>
    <col min="5" max="5" width="32.44140625" customWidth="1"/>
    <col min="6" max="6" width="87.44140625" customWidth="1"/>
    <col min="7" max="7" width="35.33203125" customWidth="1"/>
    <col min="8" max="8" width="37.6640625" customWidth="1"/>
  </cols>
  <sheetData>
    <row r="1" spans="1:8" ht="18" x14ac:dyDescent="0.35">
      <c r="B1" t="s">
        <v>0</v>
      </c>
    </row>
    <row r="2" spans="1:8" x14ac:dyDescent="0.3">
      <c r="B2" t="s">
        <v>1</v>
      </c>
      <c r="E2" t="s">
        <v>2</v>
      </c>
      <c r="H2" s="1" t="s">
        <v>3</v>
      </c>
    </row>
    <row r="3" spans="1:8" x14ac:dyDescent="0.3">
      <c r="A3" t="s">
        <v>4</v>
      </c>
      <c r="B3" t="s">
        <v>5</v>
      </c>
      <c r="C3" t="s">
        <v>6</v>
      </c>
      <c r="E3" t="s">
        <v>4</v>
      </c>
      <c r="F3" t="s">
        <v>5</v>
      </c>
      <c r="G3" t="s">
        <v>7</v>
      </c>
    </row>
    <row r="4" spans="1:8" x14ac:dyDescent="0.3">
      <c r="A4" s="2">
        <v>43840</v>
      </c>
      <c r="B4" s="3" t="s">
        <v>9</v>
      </c>
      <c r="C4" s="4">
        <v>37985.35</v>
      </c>
      <c r="E4" s="5"/>
      <c r="G4" s="6"/>
    </row>
    <row r="5" spans="1:8" x14ac:dyDescent="0.3">
      <c r="A5" s="5">
        <v>43931</v>
      </c>
      <c r="B5" t="s">
        <v>10</v>
      </c>
      <c r="C5" s="7">
        <v>800396</v>
      </c>
      <c r="E5" s="5">
        <v>43992</v>
      </c>
      <c r="F5" t="s">
        <v>12</v>
      </c>
      <c r="G5" s="6">
        <v>640376.25</v>
      </c>
    </row>
    <row r="6" spans="1:8" x14ac:dyDescent="0.3">
      <c r="A6" s="5">
        <v>43992</v>
      </c>
      <c r="B6" t="s">
        <v>11</v>
      </c>
      <c r="C6" s="7">
        <v>400599</v>
      </c>
      <c r="F6" t="s">
        <v>13</v>
      </c>
      <c r="G6" s="6">
        <v>90000</v>
      </c>
    </row>
    <row r="7" spans="1:8" x14ac:dyDescent="0.3">
      <c r="A7" s="5"/>
      <c r="C7" s="7"/>
      <c r="F7" t="s">
        <v>8</v>
      </c>
      <c r="G7" s="6">
        <v>40000</v>
      </c>
    </row>
    <row r="8" spans="1:8" x14ac:dyDescent="0.3">
      <c r="A8" s="5"/>
      <c r="C8" s="6"/>
      <c r="E8" s="5">
        <v>43992</v>
      </c>
      <c r="F8" t="s">
        <v>14</v>
      </c>
      <c r="G8" s="6">
        <v>155053.75</v>
      </c>
    </row>
    <row r="9" spans="1:8" x14ac:dyDescent="0.3">
      <c r="A9" s="8"/>
      <c r="C9" s="6"/>
      <c r="E9" s="5">
        <v>44084</v>
      </c>
      <c r="F9" t="s">
        <v>16</v>
      </c>
      <c r="G9" s="6">
        <v>100053.75</v>
      </c>
    </row>
    <row r="10" spans="1:8" x14ac:dyDescent="0.3">
      <c r="E10" s="5">
        <v>44084</v>
      </c>
      <c r="F10" t="s">
        <v>15</v>
      </c>
      <c r="G10" s="6">
        <v>51053.75</v>
      </c>
    </row>
    <row r="11" spans="1:8" x14ac:dyDescent="0.3">
      <c r="E11" s="8" t="s">
        <v>21</v>
      </c>
      <c r="F11" t="s">
        <v>17</v>
      </c>
      <c r="G11" s="6">
        <v>120053.75</v>
      </c>
    </row>
    <row r="12" spans="1:8" x14ac:dyDescent="0.3">
      <c r="E12" s="8" t="s">
        <v>20</v>
      </c>
      <c r="F12" t="s">
        <v>18</v>
      </c>
      <c r="G12" s="6">
        <v>25026.880000000001</v>
      </c>
    </row>
    <row r="13" spans="1:8" x14ac:dyDescent="0.3">
      <c r="E13" s="8" t="s">
        <v>21</v>
      </c>
      <c r="F13" t="s">
        <v>19</v>
      </c>
      <c r="G13" s="6">
        <v>9726.8799999999992</v>
      </c>
    </row>
    <row r="14" spans="1:8" x14ac:dyDescent="0.3">
      <c r="G14" s="6"/>
    </row>
    <row r="23" spans="3:8" x14ac:dyDescent="0.3">
      <c r="C23" s="6">
        <f>SUM(C4:C22)</f>
        <v>1238980.3500000001</v>
      </c>
      <c r="G23" s="6">
        <f>SUM(G4:G22)</f>
        <v>1231345.0099999998</v>
      </c>
      <c r="H23" s="4">
        <f>C23-G23</f>
        <v>7635.3400000003166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8" workbookViewId="0">
      <selection activeCell="S3" sqref="S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CO153" workbookViewId="0">
      <selection activeCell="DA141" sqref="DA141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>
      <selection activeCell="BN3" sqref="BN3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OCT 2020_JUHRI</vt:lpstr>
      <vt:lpstr>DETAILS_FR ANDREW</vt:lpstr>
      <vt:lpstr>DETAILS_SR THERESEANN</vt:lpstr>
      <vt:lpstr>DETAILS_ADMIN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FR. ANDREW EKPENYONG</dc:creator>
  <cp:lastModifiedBy>Ekpenyong, Andrew E</cp:lastModifiedBy>
  <dcterms:created xsi:type="dcterms:W3CDTF">2020-11-02T04:54:20Z</dcterms:created>
  <dcterms:modified xsi:type="dcterms:W3CDTF">2020-11-03T22:54:37Z</dcterms:modified>
</cp:coreProperties>
</file>